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\Desktop\"/>
    </mc:Choice>
  </mc:AlternateContent>
  <bookViews>
    <workbookView xWindow="0" yWindow="0" windowWidth="28800" windowHeight="13032"/>
  </bookViews>
  <sheets>
    <sheet name="Form11" sheetId="1" r:id="rId1"/>
  </sheets>
  <definedNames>
    <definedName name="AsamaAd">Form11!$G$9</definedName>
    <definedName name="BaslaSatir">Form11!$E$10</definedName>
    <definedName name="BirimAd">Form11!$D$6</definedName>
    <definedName name="ButceYil">Form11!$D$4</definedName>
    <definedName name="KurumAd">Form11!$D$5</definedName>
    <definedName name="_xlnm.Print_Area" localSheetId="0">Form11!$B$1:$I$78</definedName>
  </definedNames>
  <calcPr calcId="162913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H9" i="1"/>
  <c r="I9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<sst xmlns="http://schemas.openxmlformats.org/spreadsheetml/2006/main" count="671" uniqueCount="78">
  <si>
    <t>BİRİMLERİN HİZMET MALİYETİNİN TESPİTİNE İLİŞKİN BİLGİ FORMU</t>
  </si>
  <si>
    <t/>
  </si>
  <si>
    <t>BÜTÇE YILI</t>
  </si>
  <si>
    <t>:</t>
  </si>
  <si>
    <t>KURUM ADI</t>
  </si>
  <si>
    <t xml:space="preserve">BİRİM ADI </t>
  </si>
  <si>
    <t>AÇIKLAMA</t>
  </si>
  <si>
    <t>YIL SONU GERÇEKLEŞME</t>
  </si>
  <si>
    <t>HAZİRAN GERÇEKLEŞME</t>
  </si>
  <si>
    <t>TAHMİN</t>
  </si>
  <si>
    <t xml:space="preserve">  I. PERSONEL</t>
  </si>
  <si>
    <t xml:space="preserve">   1. Kadrolu personel sayısı</t>
  </si>
  <si>
    <t xml:space="preserve">   2. Sözleşmeli personel sayısı</t>
  </si>
  <si>
    <t xml:space="preserve">   3. Geçici işçi sayısı (Adam/Ay)</t>
  </si>
  <si>
    <t xml:space="preserve">   4. Sürekli İşçi sayısı</t>
  </si>
  <si>
    <t xml:space="preserve"> II. YOLLUKLAR</t>
  </si>
  <si>
    <t xml:space="preserve">   1. Yurtiçi geçici görevlendirme sayısı</t>
  </si>
  <si>
    <t xml:space="preserve">   2. Yurtiçi geçici görev süresi (gün)</t>
  </si>
  <si>
    <t xml:space="preserve">   3. Yurtiçi sürekli görev yolluğu ala personel sayısı</t>
  </si>
  <si>
    <t xml:space="preserve">   4. Yurtdışı geçici görevlendirme sayısı</t>
  </si>
  <si>
    <t xml:space="preserve">   5. Yurtdışı geçici görev süresi (gün)</t>
  </si>
  <si>
    <t xml:space="preserve">   6. Yurtdışı sürekli görev yolluğu alan personel sayısı</t>
  </si>
  <si>
    <t xml:space="preserve">   7. Yolluk karşılığı tazminat alan personel sayısı</t>
  </si>
  <si>
    <t xml:space="preserve">   8. Ticari taşıtlardan yararlanan personel sayısı </t>
  </si>
  <si>
    <t>III. HİZMET ALIMLARI VE BAKIM ONARIM GİDERLERİ</t>
  </si>
  <si>
    <t xml:space="preserve">   1. Hizmet binalarının toplam kapalı mekan alanı (m2)</t>
  </si>
  <si>
    <t xml:space="preserve">   2. Kiralanan bina sayısı</t>
  </si>
  <si>
    <t xml:space="preserve">   3. Kiralanan bina kullanım alanı (m2)</t>
  </si>
  <si>
    <t xml:space="preserve">   4. Kiralanan binaların yıllık kira bedelleri</t>
  </si>
  <si>
    <t xml:space="preserve">   5. Üçüncü şahıslara temizliği ihale edilen hizmet yerlerinin alanı(m2)</t>
  </si>
  <si>
    <t xml:space="preserve">   6. Kiralanan taşıt sayısı</t>
  </si>
  <si>
    <t xml:space="preserve">   7. Kiralanan taşıtların  yıllık kira bedelleri</t>
  </si>
  <si>
    <t xml:space="preserve">   8. Onarım ihtiyacı olan taşıt sayısı</t>
  </si>
  <si>
    <t xml:space="preserve">   9. Sözleşme ile bakım onarımı yaptırılan makine teçhizat sayısı</t>
  </si>
  <si>
    <t xml:space="preserve"> 10. Sözleşme ile bakım onarımı yaptırılan makine teçhizata  ilişkin sözleşme bedelleri</t>
  </si>
  <si>
    <t xml:space="preserve"> 11.Telefon hattı sayısı</t>
  </si>
  <si>
    <t xml:space="preserve"> 12. Faks sayısı</t>
  </si>
  <si>
    <t xml:space="preserve"> 13. Cep telefonu hattı sayısı</t>
  </si>
  <si>
    <t xml:space="preserve"> 14. Geçici personel sayısı</t>
  </si>
  <si>
    <t xml:space="preserve"> 15. Lisan ve diğer kurslardan yararlanan personel sayısı</t>
  </si>
  <si>
    <t xml:space="preserve"> IV. TÜKETİME YÖNELİK MAL VE MALZEME ALIMLARI</t>
  </si>
  <si>
    <t xml:space="preserve">   1. Ortalama yıllık su sarfiyatı  (m3)</t>
  </si>
  <si>
    <t xml:space="preserve">   2. Ortalama yıllık enerji sarfiyatı</t>
  </si>
  <si>
    <t xml:space="preserve">          i. Kömür (ton)</t>
  </si>
  <si>
    <t xml:space="preserve">         ii. Odun (ton)</t>
  </si>
  <si>
    <t xml:space="preserve">        iii. Odun ve kömürle ısıtılan alan (m2)</t>
  </si>
  <si>
    <t xml:space="preserve">         iv. Fuel-oil (ısınma amaçlı) (litre)</t>
  </si>
  <si>
    <t xml:space="preserve">          v. Fuel-oille ısıtılan alan (m2)</t>
  </si>
  <si>
    <t xml:space="preserve">         vi. Doğal gaz (M3)</t>
  </si>
  <si>
    <t xml:space="preserve">        vii. Doğal gazla ısıtılan alan (m2) </t>
  </si>
  <si>
    <t xml:space="preserve">       viii. Elektirik (Kwh)</t>
  </si>
  <si>
    <t xml:space="preserve">         ix. Elektrik kullanılan alan (m2)</t>
  </si>
  <si>
    <t xml:space="preserve">          x. Taşıt türüne göre akaryakıt tüketimi</t>
  </si>
  <si>
    <t xml:space="preserve">                    Toplam (Taşıt sayısı)</t>
  </si>
  <si>
    <t xml:space="preserve">                            Benzinli taşıt sayısı</t>
  </si>
  <si>
    <t xml:space="preserve">                            Dizel taşıt sayısı</t>
  </si>
  <si>
    <t xml:space="preserve">                            Diğer taşıt sayısı</t>
  </si>
  <si>
    <t xml:space="preserve">                   Toplam (Akaryakıt tüketimi-Litre)</t>
  </si>
  <si>
    <t xml:space="preserve">                            Benzin (litre)</t>
  </si>
  <si>
    <t xml:space="preserve">                            Motorin (litre)</t>
  </si>
  <si>
    <t xml:space="preserve">                            Diğer(litre)</t>
  </si>
  <si>
    <t xml:space="preserve">   3. Özel nitelikte giyecek yardımı alan personel sayısı</t>
  </si>
  <si>
    <t xml:space="preserve">   4. Giyecek yardımı alan personel sayısı</t>
  </si>
  <si>
    <t xml:space="preserve">  V. MAMUL MAL ALIMLARI</t>
  </si>
  <si>
    <t xml:space="preserve">    1. Bilgisayar sayısı</t>
  </si>
  <si>
    <t xml:space="preserve">             Masaüstü bilgisayar sayısı</t>
  </si>
  <si>
    <t xml:space="preserve">             Taşınabilir bilgisayar sayısı</t>
  </si>
  <si>
    <t xml:space="preserve">    2. Yazıcı sayısı</t>
  </si>
  <si>
    <t xml:space="preserve">    3. Fotokopi makinesi sayısı</t>
  </si>
  <si>
    <t xml:space="preserve">    4. Yangın söndürme cihazı sayısı</t>
  </si>
  <si>
    <t xml:space="preserve">    5. Klima sayısı</t>
  </si>
  <si>
    <t xml:space="preserve">6. Diğer büro makineleri 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</si>
  <si>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</si>
  <si>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</si>
  <si>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Bu form; yükseköğretim kurumları hariç olmak üzere kurumsal sınıflandırmada yer alan her bir birim için ayrı ayrı düzenlenecektir.</t>
  </si>
  <si>
    <t>2016</t>
  </si>
  <si>
    <t>38.57 - DÜZCE ÜNİVERSİTESİ</t>
  </si>
  <si>
    <t>38.57.03.00 - SAĞLIK HİZMETLERİ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</si>
</sst>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6" formatCode="#,###"/>
  </numFmts>
  <fonts count="4" x14ac:knownFonts="1">
    <font>
      <sz val="10"/>
      <name val="Arial Tur"/>
      <charset val="162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206" fontId="1" fillId="0" borderId="4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206" fontId="1" fillId="0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7"/>
  <sheetViews>
    <sheetView tabSelected="1" zoomScale="85" zoomScaleNormal="85" workbookViewId="0">
      <selection activeCell="G14" sqref="G14"/>
    </sheetView>
  </sheetViews>
  <sheetFormatPr defaultColWidth="9.109375" defaultRowHeight="13.2" x14ac:dyDescent="0.25"/>
  <cols>
    <col min="1" max="1" width="2.6640625" style="1" bestFit="1" customWidth="1"/>
    <col min="2" max="2" width="12.109375" style="1" bestFit="1" customWidth="1"/>
    <col min="3" max="3" width="2.88671875" style="1" bestFit="1" customWidth="1"/>
    <col min="4" max="4" width="36.44140625" style="1" bestFit="1" customWidth="1"/>
    <col min="5" max="9" width="14.109375" style="1" bestFit="1" customWidth="1"/>
    <col min="10" max="10" width="9.109375" style="1" bestFit="1"/>
    <col min="11" max="16384" width="9.109375" style="1"/>
  </cols>
  <sheetData>
    <row r="1" spans="1:10" ht="9.75" customHeight="1" x14ac:dyDescent="0.25"/>
    <row r="2" spans="1:10" ht="17.25" customHeight="1" x14ac:dyDescent="0.25">
      <c r="B2" s="21" t="s">
        <v>0</v>
      </c>
      <c r="C2" s="22" t="s">
        <v>1</v>
      </c>
      <c r="D2" s="22" t="s">
        <v>1</v>
      </c>
      <c r="E2" s="22" t="s">
        <v>1</v>
      </c>
      <c r="F2" s="22" t="s">
        <v>1</v>
      </c>
      <c r="G2" s="22" t="s">
        <v>1</v>
      </c>
      <c r="H2" s="22" t="s">
        <v>1</v>
      </c>
      <c r="I2" s="22" t="s">
        <v>1</v>
      </c>
    </row>
    <row r="3" spans="1:10" x14ac:dyDescent="0.25"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</row>
    <row r="4" spans="1:10" ht="15" customHeight="1" x14ac:dyDescent="0.25">
      <c r="B4" s="2" t="s">
        <v>2</v>
      </c>
      <c r="C4" s="2" t="s">
        <v>3</v>
      </c>
      <c r="D4" s="3" t="s">
        <v>75</v>
      </c>
      <c r="E4" s="3" t="s">
        <v>1</v>
      </c>
      <c r="F4" s="23" t="s">
        <v>1</v>
      </c>
      <c r="G4" s="23" t="s">
        <v>1</v>
      </c>
      <c r="H4" s="23" t="s">
        <v>1</v>
      </c>
      <c r="I4" s="23" t="s">
        <v>1</v>
      </c>
    </row>
    <row r="5" spans="1:10" ht="15" customHeight="1" x14ac:dyDescent="0.25">
      <c r="B5" s="2" t="s">
        <v>4</v>
      </c>
      <c r="C5" s="2" t="s">
        <v>3</v>
      </c>
      <c r="D5" s="26" t="s">
        <v>76</v>
      </c>
      <c r="E5" s="27" t="s">
        <v>1</v>
      </c>
      <c r="F5" s="27" t="s">
        <v>1</v>
      </c>
      <c r="G5" s="27" t="s">
        <v>1</v>
      </c>
      <c r="H5" s="27" t="s">
        <v>1</v>
      </c>
      <c r="I5" s="28" t="s">
        <v>1</v>
      </c>
    </row>
    <row r="6" spans="1:10" ht="15" customHeight="1" x14ac:dyDescent="0.25">
      <c r="B6" s="4" t="s">
        <v>5</v>
      </c>
      <c r="C6" s="4" t="s">
        <v>3</v>
      </c>
      <c r="D6" s="26" t="s">
        <v>77</v>
      </c>
      <c r="E6" s="27" t="s">
        <v>1</v>
      </c>
      <c r="F6" s="27" t="s">
        <v>1</v>
      </c>
      <c r="G6" s="27" t="s">
        <v>1</v>
      </c>
      <c r="H6" s="27" t="s">
        <v>1</v>
      </c>
      <c r="I6" s="28" t="s">
        <v>1</v>
      </c>
    </row>
    <row r="7" spans="1:10" x14ac:dyDescent="0.25"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0" t="s">
        <v>1</v>
      </c>
    </row>
    <row r="8" spans="1:10" x14ac:dyDescent="0.25">
      <c r="A8" s="8" t="s">
        <v>1</v>
      </c>
      <c r="B8" s="24" t="s">
        <v>6</v>
      </c>
      <c r="C8" s="24" t="s">
        <v>1</v>
      </c>
      <c r="D8" s="24" t="s">
        <v>1</v>
      </c>
      <c r="E8" s="12">
        <f>ButceYil-2</f>
        <v>2014</v>
      </c>
      <c r="F8" s="12">
        <f>ButceYil-1</f>
        <v>2015</v>
      </c>
      <c r="G8" s="12" t="str">
        <f>ButceYil</f>
        <v>2016</v>
      </c>
      <c r="H8" s="13">
        <f>ButceYil+1</f>
        <v>2017</v>
      </c>
      <c r="I8" s="13">
        <f>ButceYil+2</f>
        <v>2018</v>
      </c>
      <c r="J8" s="9" t="s">
        <v>1</v>
      </c>
    </row>
    <row r="9" spans="1:10" ht="30.75" customHeight="1" x14ac:dyDescent="0.25">
      <c r="A9" s="8" t="s">
        <v>1</v>
      </c>
      <c r="B9" s="24" t="s">
        <v>1</v>
      </c>
      <c r="C9" s="24" t="s">
        <v>1</v>
      </c>
      <c r="D9" s="24" t="s">
        <v>1</v>
      </c>
      <c r="E9" s="14" t="s">
        <v>7</v>
      </c>
      <c r="F9" s="14" t="s">
        <v>8</v>
      </c>
      <c r="G9" s="12" t="s">
        <v>9</v>
      </c>
      <c r="H9" s="12" t="str">
        <f>G9</f>
        <v>TAHMİN</v>
      </c>
      <c r="I9" s="12" t="str">
        <f>G9</f>
        <v>TAHMİN</v>
      </c>
      <c r="J9" s="9" t="s">
        <v>1</v>
      </c>
    </row>
    <row r="10" spans="1:10" ht="20.100000000000001" customHeight="1" x14ac:dyDescent="0.25">
      <c r="A10" s="8" t="s">
        <v>1</v>
      </c>
      <c r="B10" s="25" t="s">
        <v>10</v>
      </c>
      <c r="C10" s="25" t="s">
        <v>1</v>
      </c>
      <c r="D10" s="25" t="s">
        <v>1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  <c r="J10" s="9" t="s">
        <v>1</v>
      </c>
    </row>
    <row r="11" spans="1:10" ht="20.100000000000001" customHeight="1" x14ac:dyDescent="0.25">
      <c r="A11" s="8" t="s">
        <v>1</v>
      </c>
      <c r="B11" s="19" t="s">
        <v>11</v>
      </c>
      <c r="C11" s="19" t="s">
        <v>1</v>
      </c>
      <c r="D11" s="19" t="s">
        <v>1</v>
      </c>
      <c r="E11" s="6">
        <v>11</v>
      </c>
      <c r="F11" s="6">
        <v>11</v>
      </c>
      <c r="G11" s="6">
        <v>13</v>
      </c>
      <c r="H11" s="6">
        <v>17</v>
      </c>
      <c r="I11" s="6">
        <v>25</v>
      </c>
      <c r="J11" s="9" t="s">
        <v>1</v>
      </c>
    </row>
    <row r="12" spans="1:10" ht="20.100000000000001" customHeight="1" x14ac:dyDescent="0.25">
      <c r="A12" s="8" t="s">
        <v>1</v>
      </c>
      <c r="B12" s="19" t="s">
        <v>12</v>
      </c>
      <c r="C12" s="19" t="s">
        <v>1</v>
      </c>
      <c r="D12" s="19" t="s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9" t="s">
        <v>1</v>
      </c>
    </row>
    <row r="13" spans="1:10" ht="20.100000000000001" customHeight="1" x14ac:dyDescent="0.25">
      <c r="A13" s="8" t="s">
        <v>1</v>
      </c>
      <c r="B13" s="19" t="s">
        <v>13</v>
      </c>
      <c r="C13" s="19" t="s">
        <v>1</v>
      </c>
      <c r="D13" s="19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1</v>
      </c>
      <c r="J13" s="9" t="s">
        <v>1</v>
      </c>
    </row>
    <row r="14" spans="1:10" ht="20.100000000000001" customHeight="1" x14ac:dyDescent="0.25">
      <c r="A14" s="8" t="s">
        <v>1</v>
      </c>
      <c r="B14" s="19" t="s">
        <v>14</v>
      </c>
      <c r="C14" s="19" t="s">
        <v>1</v>
      </c>
      <c r="D14" s="19" t="s">
        <v>1</v>
      </c>
      <c r="E14" s="6" t="s">
        <v>1</v>
      </c>
      <c r="F14" s="6" t="s">
        <v>1</v>
      </c>
      <c r="G14" s="6" t="s">
        <v>1</v>
      </c>
      <c r="H14" s="6" t="s">
        <v>1</v>
      </c>
      <c r="I14" s="6" t="s">
        <v>1</v>
      </c>
      <c r="J14" s="9" t="s">
        <v>1</v>
      </c>
    </row>
    <row r="15" spans="1:10" ht="20.100000000000001" customHeight="1" x14ac:dyDescent="0.25">
      <c r="A15" s="8" t="s">
        <v>1</v>
      </c>
      <c r="B15" s="25" t="s">
        <v>15</v>
      </c>
      <c r="C15" s="25" t="s">
        <v>1</v>
      </c>
      <c r="D15" s="25" t="s">
        <v>1</v>
      </c>
      <c r="E15" s="18" t="s">
        <v>1</v>
      </c>
      <c r="F15" s="18" t="s">
        <v>1</v>
      </c>
      <c r="G15" s="18" t="s">
        <v>1</v>
      </c>
      <c r="H15" s="18" t="s">
        <v>1</v>
      </c>
      <c r="I15" s="18" t="s">
        <v>1</v>
      </c>
      <c r="J15" s="9" t="s">
        <v>1</v>
      </c>
    </row>
    <row r="16" spans="1:10" ht="20.100000000000001" customHeight="1" x14ac:dyDescent="0.25">
      <c r="A16" s="8" t="s">
        <v>1</v>
      </c>
      <c r="B16" s="19" t="s">
        <v>16</v>
      </c>
      <c r="C16" s="19" t="s">
        <v>1</v>
      </c>
      <c r="D16" s="19" t="s">
        <v>1</v>
      </c>
      <c r="E16" s="6">
        <v>3</v>
      </c>
      <c r="F16" s="6">
        <v>3</v>
      </c>
      <c r="G16" s="6">
        <v>6</v>
      </c>
      <c r="H16" s="6">
        <v>10</v>
      </c>
      <c r="I16" s="6">
        <v>12</v>
      </c>
      <c r="J16" s="9" t="s">
        <v>1</v>
      </c>
    </row>
    <row r="17" spans="1:10" ht="20.100000000000001" customHeight="1" x14ac:dyDescent="0.25">
      <c r="A17" s="8" t="s">
        <v>1</v>
      </c>
      <c r="B17" s="19" t="s">
        <v>17</v>
      </c>
      <c r="C17" s="19" t="s">
        <v>1</v>
      </c>
      <c r="D17" s="19" t="s">
        <v>1</v>
      </c>
      <c r="E17" s="6">
        <v>11</v>
      </c>
      <c r="F17" s="6">
        <v>8</v>
      </c>
      <c r="G17" s="6">
        <v>16</v>
      </c>
      <c r="H17" s="6">
        <v>24</v>
      </c>
      <c r="I17" s="6">
        <v>30</v>
      </c>
      <c r="J17" s="9" t="s">
        <v>1</v>
      </c>
    </row>
    <row r="18" spans="1:10" ht="20.100000000000001" customHeight="1" x14ac:dyDescent="0.25">
      <c r="A18" s="8" t="s">
        <v>1</v>
      </c>
      <c r="B18" s="19" t="s">
        <v>18</v>
      </c>
      <c r="C18" s="19" t="s">
        <v>1</v>
      </c>
      <c r="D18" s="19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9" t="s">
        <v>1</v>
      </c>
    </row>
    <row r="19" spans="1:10" ht="20.100000000000001" customHeight="1" x14ac:dyDescent="0.25">
      <c r="A19" s="8" t="s">
        <v>1</v>
      </c>
      <c r="B19" s="19" t="s">
        <v>19</v>
      </c>
      <c r="C19" s="19" t="s">
        <v>1</v>
      </c>
      <c r="D19" s="19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9" t="s">
        <v>1</v>
      </c>
    </row>
    <row r="20" spans="1:10" ht="20.100000000000001" customHeight="1" x14ac:dyDescent="0.25">
      <c r="A20" s="8" t="s">
        <v>1</v>
      </c>
      <c r="B20" s="19" t="s">
        <v>20</v>
      </c>
      <c r="C20" s="19" t="s">
        <v>1</v>
      </c>
      <c r="D20" s="19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9" t="s">
        <v>1</v>
      </c>
    </row>
    <row r="21" spans="1:10" ht="20.100000000000001" customHeight="1" x14ac:dyDescent="0.25">
      <c r="A21" s="8" t="s">
        <v>1</v>
      </c>
      <c r="B21" s="19" t="s">
        <v>21</v>
      </c>
      <c r="C21" s="19" t="s">
        <v>1</v>
      </c>
      <c r="D21" s="19" t="s">
        <v>1</v>
      </c>
      <c r="E21" s="6" t="s">
        <v>1</v>
      </c>
      <c r="F21" s="6" t="s">
        <v>1</v>
      </c>
      <c r="G21" s="6">
        <v>2</v>
      </c>
      <c r="H21" s="6" t="s">
        <v>1</v>
      </c>
      <c r="I21" s="6" t="s">
        <v>1</v>
      </c>
      <c r="J21" s="9" t="s">
        <v>1</v>
      </c>
    </row>
    <row r="22" spans="1:10" ht="20.100000000000001" customHeight="1" x14ac:dyDescent="0.25">
      <c r="A22" s="8" t="s">
        <v>1</v>
      </c>
      <c r="B22" s="19" t="s">
        <v>22</v>
      </c>
      <c r="C22" s="19" t="s">
        <v>1</v>
      </c>
      <c r="D22" s="19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9" t="s">
        <v>1</v>
      </c>
    </row>
    <row r="23" spans="1:10" ht="20.100000000000001" customHeight="1" x14ac:dyDescent="0.25">
      <c r="A23" s="8" t="s">
        <v>1</v>
      </c>
      <c r="B23" s="19" t="s">
        <v>23</v>
      </c>
      <c r="C23" s="19" t="s">
        <v>1</v>
      </c>
      <c r="D23" s="19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9" t="s">
        <v>1</v>
      </c>
    </row>
    <row r="24" spans="1:10" ht="20.100000000000001" customHeight="1" x14ac:dyDescent="0.25">
      <c r="A24" s="8" t="s">
        <v>1</v>
      </c>
      <c r="B24" s="17" t="s">
        <v>24</v>
      </c>
      <c r="C24" s="17" t="s">
        <v>1</v>
      </c>
      <c r="D24" s="17" t="s">
        <v>1</v>
      </c>
      <c r="E24" s="17" t="s">
        <v>1</v>
      </c>
      <c r="F24" s="17" t="s">
        <v>1</v>
      </c>
      <c r="G24" s="17" t="s">
        <v>1</v>
      </c>
      <c r="H24" s="17" t="s">
        <v>1</v>
      </c>
      <c r="I24" s="17" t="s">
        <v>1</v>
      </c>
      <c r="J24" s="9" t="s">
        <v>1</v>
      </c>
    </row>
    <row r="25" spans="1:10" ht="20.100000000000001" customHeight="1" x14ac:dyDescent="0.25">
      <c r="A25" s="8" t="s">
        <v>1</v>
      </c>
      <c r="B25" s="19" t="s">
        <v>25</v>
      </c>
      <c r="C25" s="19" t="s">
        <v>1</v>
      </c>
      <c r="D25" s="19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9" t="s">
        <v>1</v>
      </c>
    </row>
    <row r="26" spans="1:10" ht="20.100000000000001" customHeight="1" x14ac:dyDescent="0.25">
      <c r="A26" s="8" t="s">
        <v>1</v>
      </c>
      <c r="B26" s="19" t="s">
        <v>26</v>
      </c>
      <c r="C26" s="19" t="s">
        <v>1</v>
      </c>
      <c r="D26" s="19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9" t="s">
        <v>1</v>
      </c>
    </row>
    <row r="27" spans="1:10" ht="20.100000000000001" customHeight="1" x14ac:dyDescent="0.25">
      <c r="A27" s="8" t="s">
        <v>1</v>
      </c>
      <c r="B27" s="19" t="s">
        <v>27</v>
      </c>
      <c r="C27" s="19" t="s">
        <v>1</v>
      </c>
      <c r="D27" s="19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9" t="s">
        <v>1</v>
      </c>
    </row>
    <row r="28" spans="1:10" ht="20.100000000000001" customHeight="1" x14ac:dyDescent="0.25">
      <c r="A28" s="8" t="s">
        <v>1</v>
      </c>
      <c r="B28" s="19" t="s">
        <v>28</v>
      </c>
      <c r="C28" s="19" t="s">
        <v>1</v>
      </c>
      <c r="D28" s="19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9" t="s">
        <v>1</v>
      </c>
    </row>
    <row r="29" spans="1:10" ht="28.5" customHeight="1" x14ac:dyDescent="0.25">
      <c r="A29" s="8" t="s">
        <v>1</v>
      </c>
      <c r="B29" s="33" t="s">
        <v>29</v>
      </c>
      <c r="C29" s="33" t="s">
        <v>1</v>
      </c>
      <c r="D29" s="33" t="s">
        <v>1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9" t="s">
        <v>1</v>
      </c>
    </row>
    <row r="30" spans="1:10" ht="20.100000000000001" customHeight="1" x14ac:dyDescent="0.25">
      <c r="A30" s="8" t="s">
        <v>1</v>
      </c>
      <c r="B30" s="19" t="s">
        <v>30</v>
      </c>
      <c r="C30" s="19" t="s">
        <v>1</v>
      </c>
      <c r="D30" s="19" t="s">
        <v>1</v>
      </c>
      <c r="E30" s="6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9" t="s">
        <v>1</v>
      </c>
    </row>
    <row r="31" spans="1:10" ht="20.100000000000001" customHeight="1" x14ac:dyDescent="0.25">
      <c r="A31" s="8" t="s">
        <v>1</v>
      </c>
      <c r="B31" s="19" t="s">
        <v>31</v>
      </c>
      <c r="C31" s="19" t="s">
        <v>1</v>
      </c>
      <c r="D31" s="19" t="s">
        <v>1</v>
      </c>
      <c r="E31" s="6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9" t="s">
        <v>1</v>
      </c>
    </row>
    <row r="32" spans="1:10" ht="20.100000000000001" customHeight="1" x14ac:dyDescent="0.25">
      <c r="A32" s="8" t="s">
        <v>1</v>
      </c>
      <c r="B32" s="19" t="s">
        <v>32</v>
      </c>
      <c r="C32" s="19" t="s">
        <v>1</v>
      </c>
      <c r="D32" s="19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9" t="s">
        <v>1</v>
      </c>
    </row>
    <row r="33" spans="1:10" ht="20.100000000000001" customHeight="1" x14ac:dyDescent="0.25">
      <c r="A33" s="8" t="s">
        <v>1</v>
      </c>
      <c r="B33" s="19" t="s">
        <v>33</v>
      </c>
      <c r="C33" s="19" t="s">
        <v>1</v>
      </c>
      <c r="D33" s="19" t="s">
        <v>1</v>
      </c>
      <c r="E33" s="6" t="s">
        <v>1</v>
      </c>
      <c r="F33" s="6" t="s">
        <v>1</v>
      </c>
      <c r="G33" s="6" t="s">
        <v>1</v>
      </c>
      <c r="H33" s="6" t="s">
        <v>1</v>
      </c>
      <c r="I33" s="6" t="s">
        <v>1</v>
      </c>
      <c r="J33" s="9" t="s">
        <v>1</v>
      </c>
    </row>
    <row r="34" spans="1:10" ht="32.25" customHeight="1" x14ac:dyDescent="0.25">
      <c r="A34" s="8" t="s">
        <v>1</v>
      </c>
      <c r="B34" s="33" t="s">
        <v>34</v>
      </c>
      <c r="C34" s="33" t="s">
        <v>1</v>
      </c>
      <c r="D34" s="33" t="s">
        <v>1</v>
      </c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9" t="s">
        <v>1</v>
      </c>
    </row>
    <row r="35" spans="1:10" ht="20.100000000000001" customHeight="1" x14ac:dyDescent="0.25">
      <c r="A35" s="8" t="s">
        <v>1</v>
      </c>
      <c r="B35" s="19" t="s">
        <v>35</v>
      </c>
      <c r="C35" s="19" t="s">
        <v>1</v>
      </c>
      <c r="D35" s="19" t="s">
        <v>1</v>
      </c>
      <c r="E35" s="6">
        <v>2</v>
      </c>
      <c r="F35" s="6">
        <v>2</v>
      </c>
      <c r="G35" s="6">
        <v>2</v>
      </c>
      <c r="H35" s="6">
        <v>3</v>
      </c>
      <c r="I35" s="6">
        <v>3</v>
      </c>
      <c r="J35" s="9" t="s">
        <v>1</v>
      </c>
    </row>
    <row r="36" spans="1:10" ht="20.100000000000001" customHeight="1" x14ac:dyDescent="0.25">
      <c r="A36" s="8" t="s">
        <v>1</v>
      </c>
      <c r="B36" s="19" t="s">
        <v>36</v>
      </c>
      <c r="C36" s="19" t="s">
        <v>1</v>
      </c>
      <c r="D36" s="19" t="s">
        <v>1</v>
      </c>
      <c r="E36" s="6">
        <v>1</v>
      </c>
      <c r="F36" s="6">
        <v>1</v>
      </c>
      <c r="G36" s="6">
        <v>1</v>
      </c>
      <c r="H36" s="6">
        <v>2</v>
      </c>
      <c r="I36" s="6">
        <v>2</v>
      </c>
      <c r="J36" s="9" t="s">
        <v>1</v>
      </c>
    </row>
    <row r="37" spans="1:10" ht="20.100000000000001" customHeight="1" x14ac:dyDescent="0.25">
      <c r="A37" s="8" t="s">
        <v>1</v>
      </c>
      <c r="B37" s="19" t="s">
        <v>37</v>
      </c>
      <c r="C37" s="19" t="s">
        <v>1</v>
      </c>
      <c r="D37" s="19" t="s">
        <v>1</v>
      </c>
      <c r="E37" s="6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9" t="s">
        <v>1</v>
      </c>
    </row>
    <row r="38" spans="1:10" ht="20.100000000000001" customHeight="1" x14ac:dyDescent="0.25">
      <c r="A38" s="8" t="s">
        <v>1</v>
      </c>
      <c r="B38" s="19" t="s">
        <v>38</v>
      </c>
      <c r="C38" s="19" t="s">
        <v>1</v>
      </c>
      <c r="D38" s="19" t="s">
        <v>1</v>
      </c>
      <c r="E38" s="6" t="s">
        <v>1</v>
      </c>
      <c r="F38" s="6" t="s">
        <v>1</v>
      </c>
      <c r="G38" s="6" t="s">
        <v>1</v>
      </c>
      <c r="H38" s="6" t="s">
        <v>1</v>
      </c>
      <c r="I38" s="6" t="s">
        <v>1</v>
      </c>
      <c r="J38" s="9" t="s">
        <v>1</v>
      </c>
    </row>
    <row r="39" spans="1:10" ht="20.100000000000001" customHeight="1" x14ac:dyDescent="0.25">
      <c r="A39" s="8" t="s">
        <v>1</v>
      </c>
      <c r="B39" s="19" t="s">
        <v>39</v>
      </c>
      <c r="C39" s="19" t="s">
        <v>1</v>
      </c>
      <c r="D39" s="19" t="s">
        <v>1</v>
      </c>
      <c r="E39" s="6" t="s">
        <v>1</v>
      </c>
      <c r="F39" s="6" t="s">
        <v>1</v>
      </c>
      <c r="G39" s="6" t="s">
        <v>1</v>
      </c>
      <c r="H39" s="6" t="s">
        <v>1</v>
      </c>
      <c r="I39" s="6" t="s">
        <v>1</v>
      </c>
      <c r="J39" s="9" t="s">
        <v>1</v>
      </c>
    </row>
    <row r="40" spans="1:10" ht="20.100000000000001" customHeight="1" x14ac:dyDescent="0.25">
      <c r="A40" s="8" t="s">
        <v>1</v>
      </c>
      <c r="B40" s="17" t="s">
        <v>40</v>
      </c>
      <c r="C40" s="17" t="s">
        <v>1</v>
      </c>
      <c r="D40" s="17" t="s">
        <v>1</v>
      </c>
      <c r="E40" s="17" t="s">
        <v>1</v>
      </c>
      <c r="F40" s="17" t="s">
        <v>1</v>
      </c>
      <c r="G40" s="17" t="s">
        <v>1</v>
      </c>
      <c r="H40" s="17" t="s">
        <v>1</v>
      </c>
      <c r="I40" s="17" t="s">
        <v>1</v>
      </c>
      <c r="J40" s="9" t="s">
        <v>1</v>
      </c>
    </row>
    <row r="41" spans="1:10" ht="12.9" customHeight="1" x14ac:dyDescent="0.25">
      <c r="A41" s="8" t="s">
        <v>1</v>
      </c>
      <c r="B41" s="19" t="s">
        <v>41</v>
      </c>
      <c r="C41" s="19" t="s">
        <v>1</v>
      </c>
      <c r="D41" s="19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11" t="s">
        <v>1</v>
      </c>
      <c r="J41" s="9" t="s">
        <v>1</v>
      </c>
    </row>
    <row r="42" spans="1:10" ht="12.9" customHeight="1" x14ac:dyDescent="0.25">
      <c r="A42" s="8" t="s">
        <v>1</v>
      </c>
      <c r="B42" s="19" t="s">
        <v>42</v>
      </c>
      <c r="C42" s="19" t="s">
        <v>1</v>
      </c>
      <c r="D42" s="19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11" t="s">
        <v>1</v>
      </c>
      <c r="J42" s="9" t="s">
        <v>1</v>
      </c>
    </row>
    <row r="43" spans="1:10" ht="12.9" customHeight="1" x14ac:dyDescent="0.25">
      <c r="A43" s="8" t="s">
        <v>1</v>
      </c>
      <c r="B43" s="19" t="s">
        <v>43</v>
      </c>
      <c r="C43" s="19" t="s">
        <v>1</v>
      </c>
      <c r="D43" s="19" t="s">
        <v>1</v>
      </c>
      <c r="E43" s="6" t="s">
        <v>1</v>
      </c>
      <c r="F43" s="6" t="s">
        <v>1</v>
      </c>
      <c r="G43" s="6" t="s">
        <v>1</v>
      </c>
      <c r="H43" s="6" t="s">
        <v>1</v>
      </c>
      <c r="I43" s="11" t="s">
        <v>1</v>
      </c>
      <c r="J43" s="9" t="s">
        <v>1</v>
      </c>
    </row>
    <row r="44" spans="1:10" ht="12.9" customHeight="1" x14ac:dyDescent="0.25">
      <c r="A44" s="8" t="s">
        <v>1</v>
      </c>
      <c r="B44" s="19" t="s">
        <v>44</v>
      </c>
      <c r="C44" s="19" t="s">
        <v>1</v>
      </c>
      <c r="D44" s="19" t="s">
        <v>1</v>
      </c>
      <c r="E44" s="6" t="s">
        <v>1</v>
      </c>
      <c r="F44" s="6" t="s">
        <v>1</v>
      </c>
      <c r="G44" s="6" t="s">
        <v>1</v>
      </c>
      <c r="H44" s="6" t="s">
        <v>1</v>
      </c>
      <c r="I44" s="11" t="s">
        <v>1</v>
      </c>
      <c r="J44" s="9" t="s">
        <v>1</v>
      </c>
    </row>
    <row r="45" spans="1:10" ht="12.9" customHeight="1" x14ac:dyDescent="0.25">
      <c r="A45" s="8" t="s">
        <v>1</v>
      </c>
      <c r="B45" s="19" t="s">
        <v>45</v>
      </c>
      <c r="C45" s="19" t="s">
        <v>1</v>
      </c>
      <c r="D45" s="19" t="s">
        <v>1</v>
      </c>
      <c r="E45" s="6" t="s">
        <v>1</v>
      </c>
      <c r="F45" s="6" t="s">
        <v>1</v>
      </c>
      <c r="G45" s="6" t="s">
        <v>1</v>
      </c>
      <c r="H45" s="6" t="s">
        <v>1</v>
      </c>
      <c r="I45" s="11" t="s">
        <v>1</v>
      </c>
      <c r="J45" s="9" t="s">
        <v>1</v>
      </c>
    </row>
    <row r="46" spans="1:10" ht="12.9" customHeight="1" x14ac:dyDescent="0.25">
      <c r="A46" s="8" t="s">
        <v>1</v>
      </c>
      <c r="B46" s="19" t="s">
        <v>46</v>
      </c>
      <c r="C46" s="19" t="s">
        <v>1</v>
      </c>
      <c r="D46" s="19" t="s">
        <v>1</v>
      </c>
      <c r="E46" s="6" t="s">
        <v>1</v>
      </c>
      <c r="F46" s="6" t="s">
        <v>1</v>
      </c>
      <c r="G46" s="6" t="s">
        <v>1</v>
      </c>
      <c r="H46" s="6" t="s">
        <v>1</v>
      </c>
      <c r="I46" s="11" t="s">
        <v>1</v>
      </c>
      <c r="J46" s="9" t="s">
        <v>1</v>
      </c>
    </row>
    <row r="47" spans="1:10" ht="12.9" customHeight="1" x14ac:dyDescent="0.25">
      <c r="A47" s="8" t="s">
        <v>1</v>
      </c>
      <c r="B47" s="19" t="s">
        <v>47</v>
      </c>
      <c r="C47" s="19" t="s">
        <v>1</v>
      </c>
      <c r="D47" s="19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11" t="s">
        <v>1</v>
      </c>
      <c r="J47" s="9" t="s">
        <v>1</v>
      </c>
    </row>
    <row r="48" spans="1:10" ht="12.9" customHeight="1" x14ac:dyDescent="0.25">
      <c r="A48" s="8" t="s">
        <v>1</v>
      </c>
      <c r="B48" s="19" t="s">
        <v>48</v>
      </c>
      <c r="C48" s="19" t="s">
        <v>1</v>
      </c>
      <c r="D48" s="19" t="s">
        <v>1</v>
      </c>
      <c r="E48" s="6" t="s">
        <v>1</v>
      </c>
      <c r="F48" s="6" t="s">
        <v>1</v>
      </c>
      <c r="G48" s="6" t="s">
        <v>1</v>
      </c>
      <c r="H48" s="6" t="s">
        <v>1</v>
      </c>
      <c r="I48" s="11" t="s">
        <v>1</v>
      </c>
      <c r="J48" s="9" t="s">
        <v>1</v>
      </c>
    </row>
    <row r="49" spans="1:10" ht="12.9" customHeight="1" x14ac:dyDescent="0.25">
      <c r="A49" s="8" t="s">
        <v>1</v>
      </c>
      <c r="B49" s="19" t="s">
        <v>49</v>
      </c>
      <c r="C49" s="19" t="s">
        <v>1</v>
      </c>
      <c r="D49" s="19" t="s">
        <v>1</v>
      </c>
      <c r="E49" s="6" t="s">
        <v>1</v>
      </c>
      <c r="F49" s="6" t="s">
        <v>1</v>
      </c>
      <c r="G49" s="6" t="s">
        <v>1</v>
      </c>
      <c r="H49" s="6" t="s">
        <v>1</v>
      </c>
      <c r="I49" s="11" t="s">
        <v>1</v>
      </c>
      <c r="J49" s="9" t="s">
        <v>1</v>
      </c>
    </row>
    <row r="50" spans="1:10" ht="12.9" customHeight="1" x14ac:dyDescent="0.25">
      <c r="A50" s="8" t="s">
        <v>1</v>
      </c>
      <c r="B50" s="19" t="s">
        <v>50</v>
      </c>
      <c r="C50" s="19" t="s">
        <v>1</v>
      </c>
      <c r="D50" s="19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11" t="s">
        <v>1</v>
      </c>
      <c r="J50" s="9" t="s">
        <v>1</v>
      </c>
    </row>
    <row r="51" spans="1:10" ht="12.9" customHeight="1" x14ac:dyDescent="0.25">
      <c r="A51" s="8" t="s">
        <v>1</v>
      </c>
      <c r="B51" s="19" t="s">
        <v>51</v>
      </c>
      <c r="C51" s="19" t="s">
        <v>1</v>
      </c>
      <c r="D51" s="19" t="s">
        <v>1</v>
      </c>
      <c r="E51" s="6" t="s">
        <v>1</v>
      </c>
      <c r="F51" s="6" t="s">
        <v>1</v>
      </c>
      <c r="G51" s="6" t="s">
        <v>1</v>
      </c>
      <c r="H51" s="6" t="s">
        <v>1</v>
      </c>
      <c r="I51" s="11" t="s">
        <v>1</v>
      </c>
      <c r="J51" s="9" t="s">
        <v>1</v>
      </c>
    </row>
    <row r="52" spans="1:10" ht="12.9" customHeight="1" x14ac:dyDescent="0.25">
      <c r="A52" s="8" t="s">
        <v>1</v>
      </c>
      <c r="B52" s="19" t="s">
        <v>52</v>
      </c>
      <c r="C52" s="19" t="s">
        <v>1</v>
      </c>
      <c r="D52" s="19" t="s">
        <v>1</v>
      </c>
      <c r="E52" s="6" t="s">
        <v>1</v>
      </c>
      <c r="F52" s="6" t="s">
        <v>1</v>
      </c>
      <c r="G52" s="6" t="s">
        <v>1</v>
      </c>
      <c r="H52" s="6" t="s">
        <v>1</v>
      </c>
      <c r="I52" s="11" t="s">
        <v>1</v>
      </c>
      <c r="J52" s="9" t="s">
        <v>1</v>
      </c>
    </row>
    <row r="53" spans="1:10" ht="12.9" customHeight="1" x14ac:dyDescent="0.25">
      <c r="A53" s="8" t="s">
        <v>1</v>
      </c>
      <c r="B53" s="19" t="s">
        <v>53</v>
      </c>
      <c r="C53" s="19" t="s">
        <v>1</v>
      </c>
      <c r="D53" s="19" t="s">
        <v>1</v>
      </c>
      <c r="E53" s="6" t="s">
        <v>1</v>
      </c>
      <c r="F53" s="6" t="s">
        <v>1</v>
      </c>
      <c r="G53" s="6" t="s">
        <v>1</v>
      </c>
      <c r="H53" s="6" t="s">
        <v>1</v>
      </c>
      <c r="I53" s="11" t="s">
        <v>1</v>
      </c>
      <c r="J53" s="9" t="s">
        <v>1</v>
      </c>
    </row>
    <row r="54" spans="1:10" ht="12.9" customHeight="1" x14ac:dyDescent="0.25">
      <c r="A54" s="8" t="s">
        <v>1</v>
      </c>
      <c r="B54" s="19" t="s">
        <v>54</v>
      </c>
      <c r="C54" s="20" t="s">
        <v>1</v>
      </c>
      <c r="D54" s="20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11" t="s">
        <v>1</v>
      </c>
      <c r="J54" s="9" t="s">
        <v>1</v>
      </c>
    </row>
    <row r="55" spans="1:10" ht="12.9" customHeight="1" x14ac:dyDescent="0.25">
      <c r="A55" s="8" t="s">
        <v>1</v>
      </c>
      <c r="B55" s="19" t="s">
        <v>55</v>
      </c>
      <c r="C55" s="20" t="s">
        <v>1</v>
      </c>
      <c r="D55" s="20" t="s">
        <v>1</v>
      </c>
      <c r="E55" s="6" t="s">
        <v>1</v>
      </c>
      <c r="F55" s="6">
        <v>1</v>
      </c>
      <c r="G55" s="6">
        <v>1</v>
      </c>
      <c r="H55" s="6">
        <v>1</v>
      </c>
      <c r="I55" s="11">
        <v>1</v>
      </c>
      <c r="J55" s="9" t="s">
        <v>1</v>
      </c>
    </row>
    <row r="56" spans="1:10" ht="12.9" customHeight="1" x14ac:dyDescent="0.25">
      <c r="A56" s="8" t="s">
        <v>1</v>
      </c>
      <c r="B56" s="19" t="s">
        <v>56</v>
      </c>
      <c r="C56" s="20" t="s">
        <v>1</v>
      </c>
      <c r="D56" s="20" t="s">
        <v>1</v>
      </c>
      <c r="E56" s="6" t="s">
        <v>1</v>
      </c>
      <c r="F56" s="6" t="s">
        <v>1</v>
      </c>
      <c r="G56" s="6" t="s">
        <v>1</v>
      </c>
      <c r="H56" s="6" t="s">
        <v>1</v>
      </c>
      <c r="I56" s="11" t="s">
        <v>1</v>
      </c>
      <c r="J56" s="9" t="s">
        <v>1</v>
      </c>
    </row>
    <row r="57" spans="1:10" ht="12.9" customHeight="1" x14ac:dyDescent="0.25">
      <c r="A57" s="8" t="s">
        <v>1</v>
      </c>
      <c r="B57" s="19" t="s">
        <v>57</v>
      </c>
      <c r="C57" s="20" t="s">
        <v>1</v>
      </c>
      <c r="D57" s="20" t="s">
        <v>1</v>
      </c>
      <c r="E57" s="6" t="s">
        <v>1</v>
      </c>
      <c r="F57" s="6" t="s">
        <v>1</v>
      </c>
      <c r="G57" s="6" t="s">
        <v>1</v>
      </c>
      <c r="H57" s="6" t="s">
        <v>1</v>
      </c>
      <c r="I57" s="11" t="s">
        <v>1</v>
      </c>
      <c r="J57" s="9" t="s">
        <v>1</v>
      </c>
    </row>
    <row r="58" spans="1:10" ht="12.9" customHeight="1" x14ac:dyDescent="0.25">
      <c r="A58" s="8" t="s">
        <v>1</v>
      </c>
      <c r="B58" s="19" t="s">
        <v>58</v>
      </c>
      <c r="C58" s="20" t="s">
        <v>1</v>
      </c>
      <c r="D58" s="20" t="s">
        <v>1</v>
      </c>
      <c r="E58" s="6" t="s">
        <v>1</v>
      </c>
      <c r="F58" s="6" t="s">
        <v>1</v>
      </c>
      <c r="G58" s="6" t="s">
        <v>1</v>
      </c>
      <c r="H58" s="6" t="s">
        <v>1</v>
      </c>
      <c r="I58" s="11" t="s">
        <v>1</v>
      </c>
      <c r="J58" s="9" t="s">
        <v>1</v>
      </c>
    </row>
    <row r="59" spans="1:10" ht="12.9" customHeight="1" x14ac:dyDescent="0.25">
      <c r="A59" s="8" t="s">
        <v>1</v>
      </c>
      <c r="B59" s="19" t="s">
        <v>59</v>
      </c>
      <c r="C59" s="20" t="s">
        <v>1</v>
      </c>
      <c r="D59" s="20" t="s">
        <v>1</v>
      </c>
      <c r="E59" s="6" t="s">
        <v>1</v>
      </c>
      <c r="F59" s="6" t="s">
        <v>1</v>
      </c>
      <c r="G59" s="6" t="s">
        <v>1</v>
      </c>
      <c r="H59" s="6" t="s">
        <v>1</v>
      </c>
      <c r="I59" s="11" t="s">
        <v>1</v>
      </c>
      <c r="J59" s="9" t="s">
        <v>1</v>
      </c>
    </row>
    <row r="60" spans="1:10" ht="12.9" customHeight="1" x14ac:dyDescent="0.25">
      <c r="A60" s="8" t="s">
        <v>1</v>
      </c>
      <c r="B60" s="19" t="s">
        <v>60</v>
      </c>
      <c r="C60" s="20" t="s">
        <v>1</v>
      </c>
      <c r="D60" s="20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11" t="s">
        <v>1</v>
      </c>
      <c r="J60" s="9" t="s">
        <v>1</v>
      </c>
    </row>
    <row r="61" spans="1:10" ht="12.9" customHeight="1" x14ac:dyDescent="0.25">
      <c r="A61" s="8" t="s">
        <v>1</v>
      </c>
      <c r="B61" s="19" t="s">
        <v>61</v>
      </c>
      <c r="C61" s="19" t="s">
        <v>1</v>
      </c>
      <c r="D61" s="19" t="s">
        <v>1</v>
      </c>
      <c r="E61" s="6" t="s">
        <v>1</v>
      </c>
      <c r="F61" s="6" t="s">
        <v>1</v>
      </c>
      <c r="G61" s="6" t="s">
        <v>1</v>
      </c>
      <c r="H61" s="6" t="s">
        <v>1</v>
      </c>
      <c r="I61" s="11" t="s">
        <v>1</v>
      </c>
      <c r="J61" s="9" t="s">
        <v>1</v>
      </c>
    </row>
    <row r="62" spans="1:10" ht="12.9" customHeight="1" x14ac:dyDescent="0.25">
      <c r="A62" s="8" t="s">
        <v>1</v>
      </c>
      <c r="B62" s="19" t="s">
        <v>62</v>
      </c>
      <c r="C62" s="19" t="s">
        <v>1</v>
      </c>
      <c r="D62" s="19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11" t="s">
        <v>1</v>
      </c>
      <c r="J62" s="9" t="s">
        <v>1</v>
      </c>
    </row>
    <row r="63" spans="1:10" ht="20.100000000000001" customHeight="1" x14ac:dyDescent="0.25">
      <c r="A63" s="8" t="s">
        <v>1</v>
      </c>
      <c r="B63" s="17" t="s">
        <v>63</v>
      </c>
      <c r="C63" s="17" t="s">
        <v>1</v>
      </c>
      <c r="D63" s="17" t="s">
        <v>1</v>
      </c>
      <c r="E63" s="17" t="s">
        <v>1</v>
      </c>
      <c r="F63" s="17" t="s">
        <v>1</v>
      </c>
      <c r="G63" s="17" t="s">
        <v>1</v>
      </c>
      <c r="H63" s="17" t="s">
        <v>1</v>
      </c>
      <c r="I63" s="17" t="s">
        <v>1</v>
      </c>
      <c r="J63" s="9" t="s">
        <v>1</v>
      </c>
    </row>
    <row r="64" spans="1:10" ht="20.100000000000001" customHeight="1" x14ac:dyDescent="0.25">
      <c r="A64" s="8" t="s">
        <v>1</v>
      </c>
      <c r="B64" s="19" t="s">
        <v>64</v>
      </c>
      <c r="C64" s="19" t="s">
        <v>1</v>
      </c>
      <c r="D64" s="19" t="s">
        <v>1</v>
      </c>
      <c r="E64" s="6">
        <f>E65+E66</f>
        <v>18</v>
      </c>
      <c r="F64" s="6">
        <f>F65+F66</f>
        <v>24</v>
      </c>
      <c r="G64" s="6">
        <f>G65+G66</f>
        <v>35</v>
      </c>
      <c r="H64" s="6">
        <f>H65+H66</f>
        <v>56</v>
      </c>
      <c r="I64" s="11">
        <f>I65+I66</f>
        <v>112</v>
      </c>
      <c r="J64" s="9" t="s">
        <v>1</v>
      </c>
    </row>
    <row r="65" spans="1:10" ht="20.100000000000001" customHeight="1" x14ac:dyDescent="0.25">
      <c r="A65" s="8" t="s">
        <v>1</v>
      </c>
      <c r="B65" s="19" t="s">
        <v>65</v>
      </c>
      <c r="C65" s="19" t="s">
        <v>1</v>
      </c>
      <c r="D65" s="19" t="s">
        <v>1</v>
      </c>
      <c r="E65" s="7">
        <v>16</v>
      </c>
      <c r="F65" s="7">
        <v>16</v>
      </c>
      <c r="G65" s="7">
        <v>26</v>
      </c>
      <c r="H65" s="7">
        <v>46</v>
      </c>
      <c r="I65" s="16">
        <v>100</v>
      </c>
      <c r="J65" s="9" t="s">
        <v>1</v>
      </c>
    </row>
    <row r="66" spans="1:10" ht="20.100000000000001" customHeight="1" x14ac:dyDescent="0.25">
      <c r="A66" s="8" t="s">
        <v>1</v>
      </c>
      <c r="B66" s="19" t="s">
        <v>66</v>
      </c>
      <c r="C66" s="19" t="s">
        <v>1</v>
      </c>
      <c r="D66" s="19" t="s">
        <v>1</v>
      </c>
      <c r="E66" s="7">
        <v>2</v>
      </c>
      <c r="F66" s="7">
        <v>8</v>
      </c>
      <c r="G66" s="7">
        <v>9</v>
      </c>
      <c r="H66" s="7">
        <v>10</v>
      </c>
      <c r="I66" s="16">
        <v>12</v>
      </c>
      <c r="J66" s="9" t="s">
        <v>1</v>
      </c>
    </row>
    <row r="67" spans="1:10" ht="20.100000000000001" customHeight="1" x14ac:dyDescent="0.25">
      <c r="A67" s="8" t="s">
        <v>1</v>
      </c>
      <c r="B67" s="19" t="s">
        <v>67</v>
      </c>
      <c r="C67" s="19" t="s">
        <v>1</v>
      </c>
      <c r="D67" s="19" t="s">
        <v>1</v>
      </c>
      <c r="E67" s="6">
        <v>6</v>
      </c>
      <c r="F67" s="6">
        <v>6</v>
      </c>
      <c r="G67" s="6">
        <v>9</v>
      </c>
      <c r="H67" s="6">
        <v>10</v>
      </c>
      <c r="I67" s="11">
        <v>12</v>
      </c>
      <c r="J67" s="9" t="s">
        <v>1</v>
      </c>
    </row>
    <row r="68" spans="1:10" ht="20.100000000000001" customHeight="1" x14ac:dyDescent="0.25">
      <c r="A68" s="8" t="s">
        <v>1</v>
      </c>
      <c r="B68" s="19" t="s">
        <v>68</v>
      </c>
      <c r="C68" s="19" t="s">
        <v>1</v>
      </c>
      <c r="D68" s="19" t="s">
        <v>1</v>
      </c>
      <c r="E68" s="6">
        <v>2</v>
      </c>
      <c r="F68" s="6">
        <v>2</v>
      </c>
      <c r="G68" s="6">
        <v>2</v>
      </c>
      <c r="H68" s="6">
        <v>3</v>
      </c>
      <c r="I68" s="11">
        <v>3</v>
      </c>
      <c r="J68" s="9" t="s">
        <v>1</v>
      </c>
    </row>
    <row r="69" spans="1:10" ht="20.100000000000001" customHeight="1" x14ac:dyDescent="0.25">
      <c r="A69" s="8" t="s">
        <v>1</v>
      </c>
      <c r="B69" s="19" t="s">
        <v>69</v>
      </c>
      <c r="C69" s="19" t="s">
        <v>1</v>
      </c>
      <c r="D69" s="19" t="s">
        <v>1</v>
      </c>
      <c r="E69" s="6" t="s">
        <v>1</v>
      </c>
      <c r="F69" s="6" t="s">
        <v>1</v>
      </c>
      <c r="G69" s="6" t="s">
        <v>1</v>
      </c>
      <c r="H69" s="6" t="s">
        <v>1</v>
      </c>
      <c r="I69" s="11" t="s">
        <v>1</v>
      </c>
      <c r="J69" s="9" t="s">
        <v>1</v>
      </c>
    </row>
    <row r="70" spans="1:10" ht="20.100000000000001" customHeight="1" x14ac:dyDescent="0.25">
      <c r="A70" s="8" t="s">
        <v>1</v>
      </c>
      <c r="B70" s="19" t="s">
        <v>70</v>
      </c>
      <c r="C70" s="19" t="s">
        <v>1</v>
      </c>
      <c r="D70" s="19" t="s">
        <v>1</v>
      </c>
      <c r="E70" s="6" t="s">
        <v>1</v>
      </c>
      <c r="F70" s="6" t="s">
        <v>1</v>
      </c>
      <c r="G70" s="6" t="s">
        <v>1</v>
      </c>
      <c r="H70" s="6" t="s">
        <v>1</v>
      </c>
      <c r="I70" s="11" t="s">
        <v>1</v>
      </c>
      <c r="J70" s="9" t="s">
        <v>1</v>
      </c>
    </row>
    <row r="71" spans="1:10" ht="20.100000000000001" customHeight="1" x14ac:dyDescent="0.25">
      <c r="A71" s="8" t="s">
        <v>1</v>
      </c>
      <c r="B71" s="19" t="s">
        <v>71</v>
      </c>
      <c r="C71" s="19" t="s">
        <v>1</v>
      </c>
      <c r="D71" s="19" t="s">
        <v>1</v>
      </c>
      <c r="E71" s="6" t="s">
        <v>1</v>
      </c>
      <c r="F71" s="6" t="s">
        <v>1</v>
      </c>
      <c r="G71" s="6" t="s">
        <v>1</v>
      </c>
      <c r="H71" s="6" t="s">
        <v>1</v>
      </c>
      <c r="I71" s="11" t="s">
        <v>1</v>
      </c>
      <c r="J71" s="9" t="s">
        <v>1</v>
      </c>
    </row>
    <row r="72" spans="1:10" ht="20.100000000000001" customHeight="1" x14ac:dyDescent="0.25">
      <c r="A72" s="8" t="s">
        <v>1</v>
      </c>
      <c r="B72" s="17" t="s">
        <v>72</v>
      </c>
      <c r="C72" s="17" t="s">
        <v>1</v>
      </c>
      <c r="D72" s="17" t="s">
        <v>1</v>
      </c>
      <c r="E72" s="17" t="s">
        <v>1</v>
      </c>
      <c r="F72" s="17" t="s">
        <v>1</v>
      </c>
      <c r="G72" s="17" t="s">
        <v>1</v>
      </c>
      <c r="H72" s="17" t="s">
        <v>1</v>
      </c>
      <c r="I72" s="17" t="s">
        <v>1</v>
      </c>
      <c r="J72" s="9" t="s">
        <v>1</v>
      </c>
    </row>
    <row r="73" spans="1:10" ht="20.100000000000001" customHeight="1" x14ac:dyDescent="0.25">
      <c r="A73" s="8" t="s">
        <v>1</v>
      </c>
      <c r="B73" s="32" t="s">
        <v>1</v>
      </c>
      <c r="C73" s="32" t="s">
        <v>1</v>
      </c>
      <c r="D73" s="15" t="s">
        <v>1</v>
      </c>
      <c r="E73" s="6" t="s">
        <v>1</v>
      </c>
      <c r="F73" s="6" t="s">
        <v>1</v>
      </c>
      <c r="G73" s="6" t="s">
        <v>1</v>
      </c>
      <c r="H73" s="6" t="s">
        <v>1</v>
      </c>
      <c r="I73" s="11" t="s">
        <v>1</v>
      </c>
      <c r="J73" s="9" t="s">
        <v>1</v>
      </c>
    </row>
    <row r="74" spans="1:10" ht="5.25" customHeight="1" x14ac:dyDescent="0.25">
      <c r="B74" s="5" t="s">
        <v>1</v>
      </c>
      <c r="C74" s="5" t="s">
        <v>1</v>
      </c>
      <c r="D74" s="5" t="s">
        <v>1</v>
      </c>
      <c r="E74" s="5" t="s">
        <v>1</v>
      </c>
      <c r="F74" s="5" t="s">
        <v>1</v>
      </c>
      <c r="G74" s="5" t="s">
        <v>1</v>
      </c>
      <c r="H74" s="5" t="s">
        <v>1</v>
      </c>
      <c r="I74" s="5" t="s">
        <v>1</v>
      </c>
    </row>
    <row r="75" spans="1:10" ht="29.25" customHeight="1" x14ac:dyDescent="0.25">
      <c r="B75" s="29" t="s">
        <v>73</v>
      </c>
      <c r="C75" s="30" t="s">
        <v>1</v>
      </c>
      <c r="D75" s="30" t="s">
        <v>1</v>
      </c>
      <c r="E75" s="30" t="s">
        <v>1</v>
      </c>
      <c r="F75" s="30" t="s">
        <v>1</v>
      </c>
      <c r="G75" s="30" t="s">
        <v>1</v>
      </c>
      <c r="H75" s="30" t="s">
        <v>1</v>
      </c>
      <c r="I75" s="31" t="s">
        <v>1</v>
      </c>
    </row>
    <row r="76" spans="1:10" ht="3.75" customHeight="1" x14ac:dyDescent="0.25">
      <c r="B76" s="3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</row>
    <row r="77" spans="1:10" x14ac:dyDescent="0.25">
      <c r="B77" s="1" t="s">
        <v>74</v>
      </c>
    </row>
  </sheetData>
  <mergeCells count="66">
    <mergeCell ref="B56:D56"/>
    <mergeCell ref="B57:D57"/>
    <mergeCell ref="B25:D25"/>
    <mergeCell ref="B26:D26"/>
    <mergeCell ref="B27:D27"/>
    <mergeCell ref="B35:D35"/>
    <mergeCell ref="B31:D31"/>
    <mergeCell ref="B32:D32"/>
    <mergeCell ref="B50:D50"/>
    <mergeCell ref="B52:D52"/>
    <mergeCell ref="B38:D38"/>
    <mergeCell ref="B39:D39"/>
    <mergeCell ref="B41:D41"/>
    <mergeCell ref="B42:D42"/>
    <mergeCell ref="B49:D49"/>
    <mergeCell ref="B51:D51"/>
    <mergeCell ref="B45:D45"/>
    <mergeCell ref="B47:D47"/>
    <mergeCell ref="B37:D37"/>
    <mergeCell ref="B34:D34"/>
    <mergeCell ref="B33:D33"/>
    <mergeCell ref="B28:D28"/>
    <mergeCell ref="B29:D29"/>
    <mergeCell ref="B30:D30"/>
    <mergeCell ref="B20:D20"/>
    <mergeCell ref="B21:D21"/>
    <mergeCell ref="B22:D22"/>
    <mergeCell ref="B23:D23"/>
    <mergeCell ref="B43:D43"/>
    <mergeCell ref="B44:D44"/>
    <mergeCell ref="B15:D15"/>
    <mergeCell ref="B75:I75"/>
    <mergeCell ref="B36:D36"/>
    <mergeCell ref="B73:C73"/>
    <mergeCell ref="B46:D46"/>
    <mergeCell ref="B18:D18"/>
    <mergeCell ref="B48:D48"/>
    <mergeCell ref="B16:D16"/>
    <mergeCell ref="B17:D17"/>
    <mergeCell ref="B19:D19"/>
    <mergeCell ref="B11:D11"/>
    <mergeCell ref="B12:D12"/>
    <mergeCell ref="B13:D13"/>
    <mergeCell ref="B14:D14"/>
    <mergeCell ref="B2:I2"/>
    <mergeCell ref="F4:I4"/>
    <mergeCell ref="B8:D9"/>
    <mergeCell ref="B10:D10"/>
    <mergeCell ref="D5:I5"/>
    <mergeCell ref="D6:I6"/>
    <mergeCell ref="B64:D64"/>
    <mergeCell ref="B58:D58"/>
    <mergeCell ref="B66:D66"/>
    <mergeCell ref="B71:D71"/>
    <mergeCell ref="B68:D68"/>
    <mergeCell ref="B69:D69"/>
    <mergeCell ref="B59:D59"/>
    <mergeCell ref="B60:D60"/>
    <mergeCell ref="B67:D67"/>
    <mergeCell ref="B70:D70"/>
    <mergeCell ref="B53:D53"/>
    <mergeCell ref="B54:D54"/>
    <mergeCell ref="B55:D55"/>
    <mergeCell ref="B65:D65"/>
    <mergeCell ref="B61:D61"/>
    <mergeCell ref="B62:D62"/>
  </mergeCells>
  <printOptions horizontalCentered="1" verticalCentered="1"/>
  <pageMargins left="0.51181102362204722" right="0" top="0.27559055118110237" bottom="0.55118110236220474" header="0.43307086614173229" footer="0.27559055118110237"/>
  <pageSetup paperSize="9" scale="59" orientation="portrait" useFirstPageNumber="1" r:id="rId1"/>
  <headerFooter alignWithMargins="0">
    <oddHeader>&amp;R&amp;"Arial Tur,Kalın"Form:10</oddHeader>
    <oddFooter>&amp;L&amp;"Tahoma,Normal"
&amp;R&amp;"Tahoma,Kalın"e-Bütçe -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Form11</vt:lpstr>
      <vt:lpstr>AsamaAd</vt:lpstr>
      <vt:lpstr>BaslaSatir</vt:lpstr>
      <vt:lpstr>BirimAd</vt:lpstr>
      <vt:lpstr>ButceYil</vt:lpstr>
      <vt:lpstr>KurumAd</vt:lpstr>
      <vt:lpstr>Form11!Yazdırma_Alanı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Dinçer KORKMAZ</dc:creator>
  <cp:lastModifiedBy>KK</cp:lastModifiedBy>
  <cp:lastPrinted>2015-06-23T06:37:29Z</cp:lastPrinted>
  <dcterms:created xsi:type="dcterms:W3CDTF">2015-06-23T06:37:38Z</dcterms:created>
  <dcterms:modified xsi:type="dcterms:W3CDTF">2018-11-11T14:52:43Z</dcterms:modified>
</cp:coreProperties>
</file>